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FIL LONGITUDINAL DA PISTA" sheetId="1" r:id="rId1"/>
    <sheet name="CATEGORIAS" sheetId="2" r:id="rId2"/>
  </sheets>
  <definedNames>
    <definedName name="ESTAQUIAMENTO">'CATEGORIAS'!$A$2:$A$51</definedName>
  </definedNames>
  <calcPr fullCalcOnLoad="1"/>
</workbook>
</file>

<file path=xl/comments1.xml><?xml version="1.0" encoding="utf-8"?>
<comments xmlns="http://schemas.openxmlformats.org/spreadsheetml/2006/main">
  <authors>
    <author/>
    <author>Familia Werneck</author>
  </authors>
  <commentList>
    <comment ref="A5" authorId="0">
      <text>
        <r>
          <rPr>
            <sz val="9"/>
            <color indexed="8"/>
            <rFont val="Tahoma"/>
            <family val="2"/>
          </rPr>
          <t>Inserir o comprimento da pista</t>
        </r>
      </text>
    </comment>
    <comment ref="I5" authorId="0">
      <text>
        <r>
          <rPr>
            <sz val="9"/>
            <color indexed="8"/>
            <rFont val="Tahoma"/>
            <family val="2"/>
          </rPr>
          <t xml:space="preserve">Estaqueamento máximo de 50 metros, conforme estabelecido na letra B do item 5.3.2.1 da ICA 63-19
</t>
        </r>
      </text>
    </comment>
    <comment ref="B7" authorId="1">
      <text>
        <r>
          <rPr>
            <b/>
            <sz val="9"/>
            <rFont val="Tahoma"/>
            <family val="0"/>
          </rPr>
          <t>Informar a elevação de cada estaca em centena de metro (00,00)</t>
        </r>
        <r>
          <rPr>
            <sz val="9"/>
            <rFont val="Tahoma"/>
            <family val="0"/>
          </rPr>
          <t xml:space="preserve">
</t>
        </r>
      </text>
    </comment>
    <comment ref="E7" authorId="1">
      <text>
        <r>
          <rPr>
            <b/>
            <sz val="9"/>
            <rFont val="Tahoma"/>
            <family val="0"/>
          </rPr>
          <t>Informar a elevação de cada estaca em centena de metro (00,00)</t>
        </r>
        <r>
          <rPr>
            <sz val="9"/>
            <rFont val="Tahoma"/>
            <family val="0"/>
          </rPr>
          <t xml:space="preserve">
</t>
        </r>
      </text>
    </comment>
    <comment ref="H7" authorId="1">
      <text>
        <r>
          <rPr>
            <b/>
            <sz val="9"/>
            <rFont val="Tahoma"/>
            <family val="0"/>
          </rPr>
          <t>Informar a elevação de cada estaca em centena de metro (00,00)</t>
        </r>
        <r>
          <rPr>
            <sz val="9"/>
            <rFont val="Tahoma"/>
            <family val="0"/>
          </rPr>
          <t xml:space="preserve">
</t>
        </r>
      </text>
    </comment>
    <comment ref="K7" authorId="1">
      <text>
        <r>
          <rPr>
            <b/>
            <sz val="9"/>
            <rFont val="Tahoma"/>
            <family val="0"/>
          </rPr>
          <t>Informar a elevação de cada estaca em centena de metro (00,00)</t>
        </r>
        <r>
          <rPr>
            <sz val="9"/>
            <rFont val="Tahoma"/>
            <family val="0"/>
          </rPr>
          <t xml:space="preserve">
</t>
        </r>
      </text>
    </comment>
    <comment ref="N7" authorId="1">
      <text>
        <r>
          <rPr>
            <b/>
            <sz val="9"/>
            <rFont val="Tahoma"/>
            <family val="0"/>
          </rPr>
          <t>Informar a elevação de cada estaca em centena de metro (00,00)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<sst xmlns="http://schemas.openxmlformats.org/spreadsheetml/2006/main" count="25" uniqueCount="14">
  <si>
    <t>COMANDO DA AERONÁUTICA
INFORMAÇÕES TOPOGRÁFICAS
PERFIL LONGITUDINAL DA PISTA</t>
  </si>
  <si>
    <t>NOME DO AERÓDROMO:</t>
  </si>
  <si>
    <t>CÓDIGO ICAO:</t>
  </si>
  <si>
    <t>COMPRIMENTO DA PISTA:</t>
  </si>
  <si>
    <t>ESTAQUIAMENTO</t>
  </si>
  <si>
    <t>N° DE ESTACAS</t>
  </si>
  <si>
    <t>N° DA
ESTACA</t>
  </si>
  <si>
    <t>COTA</t>
  </si>
  <si>
    <t>DATA:</t>
  </si>
  <si>
    <r>
      <t>[inserir]</t>
    </r>
    <r>
      <rPr>
        <sz val="8"/>
        <color indexed="8"/>
        <rFont val="Arial"/>
        <family val="2"/>
      </rPr>
      <t xml:space="preserve"> (Ex: dd.mm.aaaa)</t>
    </r>
  </si>
  <si>
    <r>
      <t>(a) Responsável Técnico:</t>
    </r>
    <r>
      <rPr>
        <b/>
        <sz val="8"/>
        <color indexed="10"/>
        <rFont val="Arial"/>
        <family val="2"/>
      </rPr>
      <t xml:space="preserve"> [inserir]</t>
    </r>
  </si>
  <si>
    <r>
      <t>Engenheiro</t>
    </r>
    <r>
      <rPr>
        <b/>
        <sz val="8"/>
        <color indexed="10"/>
        <rFont val="Arial"/>
        <family val="2"/>
      </rPr>
      <t xml:space="preserve"> [inserir especialidade]</t>
    </r>
  </si>
  <si>
    <r>
      <t xml:space="preserve">CREA Nº </t>
    </r>
    <r>
      <rPr>
        <b/>
        <sz val="8"/>
        <color indexed="10"/>
        <rFont val="Arial"/>
        <family val="2"/>
      </rPr>
      <t>[inserir]</t>
    </r>
  </si>
  <si>
    <r>
      <t xml:space="preserve">ART Nº </t>
    </r>
    <r>
      <rPr>
        <b/>
        <sz val="8"/>
        <color indexed="10"/>
        <rFont val="Arial"/>
        <family val="2"/>
      </rPr>
      <t>[inserir]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</si>
</sst>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  <font>
      <b/>
      <sz val="8"/>
      <color indexed="10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theme="3"/>
      <name val="Cambri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" fontId="18" fillId="0" borderId="10" xfId="0" applyNumberFormat="1" applyFont="1" applyBorder="1" applyAlignment="1" applyProtection="1">
      <alignment/>
      <protection/>
    </xf>
    <xf numFmtId="0" fontId="19" fillId="16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 vertical="center" readingOrder="1"/>
      <protection/>
    </xf>
    <xf numFmtId="0" fontId="18" fillId="0" borderId="0" xfId="0" applyFont="1" applyAlignment="1" applyProtection="1">
      <alignment horizontal="left"/>
      <protection/>
    </xf>
    <xf numFmtId="0" fontId="2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85725</xdr:rowOff>
    </xdr:from>
    <xdr:to>
      <xdr:col>9</xdr:col>
      <xdr:colOff>28575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85725"/>
          <a:ext cx="5238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Layout" workbookViewId="0" topLeftCell="A1">
      <selection activeCell="J12" sqref="J12"/>
    </sheetView>
  </sheetViews>
  <sheetFormatPr defaultColWidth="9.140625" defaultRowHeight="15"/>
  <cols>
    <col min="1" max="17" width="7.7109375" style="1" customWidth="1"/>
    <col min="18" max="16384" width="9.140625" style="1" customWidth="1"/>
  </cols>
  <sheetData>
    <row r="1" spans="1:17" ht="92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1.25"/>
    <row r="3" spans="1:17" ht="12" customHeight="1">
      <c r="A3" s="19" t="s">
        <v>1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N3" s="19" t="s">
        <v>2</v>
      </c>
      <c r="O3" s="19"/>
      <c r="P3" s="20"/>
      <c r="Q3" s="20"/>
    </row>
    <row r="4" ht="11.25"/>
    <row r="5" spans="1:17" ht="12" customHeight="1">
      <c r="A5" s="19" t="s">
        <v>3</v>
      </c>
      <c r="B5" s="19"/>
      <c r="C5" s="19"/>
      <c r="D5" s="20"/>
      <c r="E5" s="20"/>
      <c r="I5" s="19" t="s">
        <v>4</v>
      </c>
      <c r="J5" s="19"/>
      <c r="K5" s="3"/>
      <c r="L5" s="4"/>
      <c r="O5" s="19" t="s">
        <v>5</v>
      </c>
      <c r="P5" s="19"/>
      <c r="Q5" s="5">
        <f>IF(D5=0,0,IF(K5=0,0,D5/K5))</f>
        <v>0</v>
      </c>
    </row>
    <row r="6" ht="11.25"/>
    <row r="7" spans="1:17" s="7" customFormat="1" ht="27" customHeight="1">
      <c r="A7" s="6" t="s">
        <v>6</v>
      </c>
      <c r="B7" s="6" t="s">
        <v>7</v>
      </c>
      <c r="D7" s="6" t="s">
        <v>6</v>
      </c>
      <c r="E7" s="6" t="s">
        <v>7</v>
      </c>
      <c r="G7" s="6" t="s">
        <v>6</v>
      </c>
      <c r="H7" s="6" t="s">
        <v>7</v>
      </c>
      <c r="J7" s="6" t="s">
        <v>6</v>
      </c>
      <c r="K7" s="6" t="s">
        <v>7</v>
      </c>
      <c r="M7" s="6" t="s">
        <v>6</v>
      </c>
      <c r="N7" s="6" t="s">
        <v>7</v>
      </c>
      <c r="P7" s="6" t="s">
        <v>6</v>
      </c>
      <c r="Q7" s="6" t="s">
        <v>7</v>
      </c>
    </row>
    <row r="8" spans="1:17" ht="11.25">
      <c r="A8" s="2">
        <v>1</v>
      </c>
      <c r="B8" s="8"/>
      <c r="D8" s="2">
        <f>A27+1</f>
        <v>21</v>
      </c>
      <c r="E8" s="8"/>
      <c r="G8" s="2">
        <f>D27+1</f>
        <v>41</v>
      </c>
      <c r="H8" s="8"/>
      <c r="J8" s="2">
        <f>G27+1</f>
        <v>61</v>
      </c>
      <c r="K8" s="8"/>
      <c r="M8" s="2">
        <f>J27+1</f>
        <v>81</v>
      </c>
      <c r="N8" s="8"/>
      <c r="P8" s="8">
        <f>M27+1</f>
        <v>101</v>
      </c>
      <c r="Q8" s="8"/>
    </row>
    <row r="9" spans="1:17" ht="11.25">
      <c r="A9" s="2">
        <f>A8+1</f>
        <v>2</v>
      </c>
      <c r="B9" s="8"/>
      <c r="D9" s="2">
        <f>D8+1</f>
        <v>22</v>
      </c>
      <c r="E9" s="8"/>
      <c r="G9" s="2">
        <f>G8+1</f>
        <v>42</v>
      </c>
      <c r="H9" s="8"/>
      <c r="J9" s="2">
        <f>J8+1</f>
        <v>62</v>
      </c>
      <c r="K9" s="8"/>
      <c r="M9" s="2">
        <f>M8+1</f>
        <v>82</v>
      </c>
      <c r="N9" s="8"/>
      <c r="P9" s="8">
        <f>P8+1</f>
        <v>102</v>
      </c>
      <c r="Q9" s="8"/>
    </row>
    <row r="10" spans="1:17" ht="11.25">
      <c r="A10" s="2">
        <f aca="true" t="shared" si="0" ref="A10:A27">A9+1</f>
        <v>3</v>
      </c>
      <c r="B10" s="8"/>
      <c r="D10" s="2">
        <f aca="true" t="shared" si="1" ref="D10:D27">D9+1</f>
        <v>23</v>
      </c>
      <c r="E10" s="8"/>
      <c r="G10" s="2">
        <f aca="true" t="shared" si="2" ref="G10:G27">G9+1</f>
        <v>43</v>
      </c>
      <c r="H10" s="8"/>
      <c r="J10" s="2">
        <f aca="true" t="shared" si="3" ref="J10:J27">J9+1</f>
        <v>63</v>
      </c>
      <c r="K10" s="8"/>
      <c r="M10" s="2">
        <f aca="true" t="shared" si="4" ref="M10:M27">M9+1</f>
        <v>83</v>
      </c>
      <c r="N10" s="8"/>
      <c r="P10" s="8">
        <f aca="true" t="shared" si="5" ref="P10:P27">P9+1</f>
        <v>103</v>
      </c>
      <c r="Q10" s="8"/>
    </row>
    <row r="11" spans="1:17" ht="11.25">
      <c r="A11" s="2">
        <f t="shared" si="0"/>
        <v>4</v>
      </c>
      <c r="B11" s="8"/>
      <c r="D11" s="2">
        <f t="shared" si="1"/>
        <v>24</v>
      </c>
      <c r="E11" s="8"/>
      <c r="G11" s="2">
        <f t="shared" si="2"/>
        <v>44</v>
      </c>
      <c r="H11" s="8"/>
      <c r="J11" s="2">
        <f t="shared" si="3"/>
        <v>64</v>
      </c>
      <c r="K11" s="8"/>
      <c r="M11" s="2">
        <f t="shared" si="4"/>
        <v>84</v>
      </c>
      <c r="N11" s="8"/>
      <c r="P11" s="8">
        <f t="shared" si="5"/>
        <v>104</v>
      </c>
      <c r="Q11" s="8"/>
    </row>
    <row r="12" spans="1:17" ht="11.25">
      <c r="A12" s="2">
        <f t="shared" si="0"/>
        <v>5</v>
      </c>
      <c r="B12" s="8"/>
      <c r="D12" s="2">
        <f t="shared" si="1"/>
        <v>25</v>
      </c>
      <c r="E12" s="8"/>
      <c r="G12" s="2">
        <f t="shared" si="2"/>
        <v>45</v>
      </c>
      <c r="H12" s="8"/>
      <c r="J12" s="2">
        <f t="shared" si="3"/>
        <v>65</v>
      </c>
      <c r="K12" s="8"/>
      <c r="M12" s="2">
        <f t="shared" si="4"/>
        <v>85</v>
      </c>
      <c r="N12" s="8"/>
      <c r="P12" s="8">
        <f t="shared" si="5"/>
        <v>105</v>
      </c>
      <c r="Q12" s="8"/>
    </row>
    <row r="13" spans="1:17" ht="11.25">
      <c r="A13" s="2">
        <f t="shared" si="0"/>
        <v>6</v>
      </c>
      <c r="B13" s="8"/>
      <c r="D13" s="2">
        <f t="shared" si="1"/>
        <v>26</v>
      </c>
      <c r="E13" s="8"/>
      <c r="G13" s="2">
        <f t="shared" si="2"/>
        <v>46</v>
      </c>
      <c r="H13" s="8"/>
      <c r="J13" s="2">
        <f t="shared" si="3"/>
        <v>66</v>
      </c>
      <c r="K13" s="8"/>
      <c r="M13" s="2">
        <f t="shared" si="4"/>
        <v>86</v>
      </c>
      <c r="N13" s="8"/>
      <c r="P13" s="8">
        <f t="shared" si="5"/>
        <v>106</v>
      </c>
      <c r="Q13" s="8"/>
    </row>
    <row r="14" spans="1:17" ht="11.25">
      <c r="A14" s="2">
        <f t="shared" si="0"/>
        <v>7</v>
      </c>
      <c r="B14" s="8"/>
      <c r="D14" s="2">
        <f t="shared" si="1"/>
        <v>27</v>
      </c>
      <c r="E14" s="8"/>
      <c r="G14" s="2">
        <f t="shared" si="2"/>
        <v>47</v>
      </c>
      <c r="H14" s="8"/>
      <c r="J14" s="2">
        <f t="shared" si="3"/>
        <v>67</v>
      </c>
      <c r="K14" s="8"/>
      <c r="M14" s="2">
        <f t="shared" si="4"/>
        <v>87</v>
      </c>
      <c r="N14" s="8"/>
      <c r="P14" s="8">
        <f t="shared" si="5"/>
        <v>107</v>
      </c>
      <c r="Q14" s="8"/>
    </row>
    <row r="15" spans="1:17" ht="11.25">
      <c r="A15" s="2">
        <f t="shared" si="0"/>
        <v>8</v>
      </c>
      <c r="B15" s="8"/>
      <c r="D15" s="2">
        <f t="shared" si="1"/>
        <v>28</v>
      </c>
      <c r="E15" s="8"/>
      <c r="G15" s="2">
        <f t="shared" si="2"/>
        <v>48</v>
      </c>
      <c r="H15" s="8"/>
      <c r="J15" s="2">
        <f t="shared" si="3"/>
        <v>68</v>
      </c>
      <c r="K15" s="8"/>
      <c r="M15" s="2">
        <f t="shared" si="4"/>
        <v>88</v>
      </c>
      <c r="N15" s="8"/>
      <c r="P15" s="8">
        <f t="shared" si="5"/>
        <v>108</v>
      </c>
      <c r="Q15" s="8"/>
    </row>
    <row r="16" spans="1:17" ht="11.25">
      <c r="A16" s="2">
        <f t="shared" si="0"/>
        <v>9</v>
      </c>
      <c r="B16" s="8"/>
      <c r="D16" s="2">
        <f t="shared" si="1"/>
        <v>29</v>
      </c>
      <c r="E16" s="8"/>
      <c r="G16" s="2">
        <f t="shared" si="2"/>
        <v>49</v>
      </c>
      <c r="H16" s="8"/>
      <c r="J16" s="2">
        <f t="shared" si="3"/>
        <v>69</v>
      </c>
      <c r="K16" s="8"/>
      <c r="M16" s="2">
        <f t="shared" si="4"/>
        <v>89</v>
      </c>
      <c r="N16" s="8"/>
      <c r="P16" s="8">
        <f t="shared" si="5"/>
        <v>109</v>
      </c>
      <c r="Q16" s="8"/>
    </row>
    <row r="17" spans="1:17" ht="11.25">
      <c r="A17" s="2">
        <f t="shared" si="0"/>
        <v>10</v>
      </c>
      <c r="B17" s="8"/>
      <c r="D17" s="2">
        <f t="shared" si="1"/>
        <v>30</v>
      </c>
      <c r="E17" s="8"/>
      <c r="G17" s="2">
        <f t="shared" si="2"/>
        <v>50</v>
      </c>
      <c r="H17" s="8"/>
      <c r="J17" s="2">
        <f t="shared" si="3"/>
        <v>70</v>
      </c>
      <c r="K17" s="8"/>
      <c r="M17" s="2">
        <f t="shared" si="4"/>
        <v>90</v>
      </c>
      <c r="N17" s="8"/>
      <c r="P17" s="8">
        <f t="shared" si="5"/>
        <v>110</v>
      </c>
      <c r="Q17" s="8"/>
    </row>
    <row r="18" spans="1:17" ht="11.25">
      <c r="A18" s="2">
        <f t="shared" si="0"/>
        <v>11</v>
      </c>
      <c r="B18" s="8"/>
      <c r="D18" s="2">
        <f t="shared" si="1"/>
        <v>31</v>
      </c>
      <c r="E18" s="8"/>
      <c r="G18" s="2">
        <f t="shared" si="2"/>
        <v>51</v>
      </c>
      <c r="H18" s="8"/>
      <c r="J18" s="2">
        <f t="shared" si="3"/>
        <v>71</v>
      </c>
      <c r="K18" s="8"/>
      <c r="M18" s="2">
        <f t="shared" si="4"/>
        <v>91</v>
      </c>
      <c r="N18" s="8"/>
      <c r="P18" s="8">
        <f t="shared" si="5"/>
        <v>111</v>
      </c>
      <c r="Q18" s="8"/>
    </row>
    <row r="19" spans="1:17" ht="11.25">
      <c r="A19" s="2">
        <f t="shared" si="0"/>
        <v>12</v>
      </c>
      <c r="B19" s="8"/>
      <c r="D19" s="2">
        <f t="shared" si="1"/>
        <v>32</v>
      </c>
      <c r="E19" s="8"/>
      <c r="G19" s="2">
        <f t="shared" si="2"/>
        <v>52</v>
      </c>
      <c r="H19" s="8"/>
      <c r="J19" s="2">
        <f t="shared" si="3"/>
        <v>72</v>
      </c>
      <c r="K19" s="8"/>
      <c r="M19" s="2">
        <f t="shared" si="4"/>
        <v>92</v>
      </c>
      <c r="N19" s="8"/>
      <c r="P19" s="8">
        <f t="shared" si="5"/>
        <v>112</v>
      </c>
      <c r="Q19" s="8"/>
    </row>
    <row r="20" spans="1:17" ht="11.25">
      <c r="A20" s="2">
        <f t="shared" si="0"/>
        <v>13</v>
      </c>
      <c r="B20" s="8"/>
      <c r="D20" s="2">
        <f t="shared" si="1"/>
        <v>33</v>
      </c>
      <c r="E20" s="8"/>
      <c r="G20" s="2">
        <f t="shared" si="2"/>
        <v>53</v>
      </c>
      <c r="H20" s="8"/>
      <c r="J20" s="2">
        <f t="shared" si="3"/>
        <v>73</v>
      </c>
      <c r="K20" s="8"/>
      <c r="M20" s="2">
        <f t="shared" si="4"/>
        <v>93</v>
      </c>
      <c r="N20" s="8"/>
      <c r="P20" s="8">
        <f t="shared" si="5"/>
        <v>113</v>
      </c>
      <c r="Q20" s="8"/>
    </row>
    <row r="21" spans="1:17" ht="11.25">
      <c r="A21" s="2">
        <f t="shared" si="0"/>
        <v>14</v>
      </c>
      <c r="B21" s="8"/>
      <c r="D21" s="2">
        <f t="shared" si="1"/>
        <v>34</v>
      </c>
      <c r="E21" s="8"/>
      <c r="G21" s="2">
        <f t="shared" si="2"/>
        <v>54</v>
      </c>
      <c r="H21" s="8"/>
      <c r="J21" s="2">
        <f t="shared" si="3"/>
        <v>74</v>
      </c>
      <c r="K21" s="8"/>
      <c r="M21" s="2">
        <f t="shared" si="4"/>
        <v>94</v>
      </c>
      <c r="N21" s="8"/>
      <c r="P21" s="8">
        <f t="shared" si="5"/>
        <v>114</v>
      </c>
      <c r="Q21" s="8"/>
    </row>
    <row r="22" spans="1:17" ht="11.25">
      <c r="A22" s="2">
        <f t="shared" si="0"/>
        <v>15</v>
      </c>
      <c r="B22" s="8"/>
      <c r="D22" s="2">
        <f t="shared" si="1"/>
        <v>35</v>
      </c>
      <c r="E22" s="8"/>
      <c r="G22" s="2">
        <f t="shared" si="2"/>
        <v>55</v>
      </c>
      <c r="H22" s="8"/>
      <c r="J22" s="2">
        <f t="shared" si="3"/>
        <v>75</v>
      </c>
      <c r="K22" s="8"/>
      <c r="M22" s="2">
        <f t="shared" si="4"/>
        <v>95</v>
      </c>
      <c r="N22" s="8"/>
      <c r="P22" s="8">
        <f t="shared" si="5"/>
        <v>115</v>
      </c>
      <c r="Q22" s="8"/>
    </row>
    <row r="23" spans="1:17" ht="11.25">
      <c r="A23" s="2">
        <f t="shared" si="0"/>
        <v>16</v>
      </c>
      <c r="B23" s="8"/>
      <c r="D23" s="2">
        <f t="shared" si="1"/>
        <v>36</v>
      </c>
      <c r="E23" s="8"/>
      <c r="G23" s="2">
        <f t="shared" si="2"/>
        <v>56</v>
      </c>
      <c r="H23" s="8"/>
      <c r="J23" s="2">
        <f t="shared" si="3"/>
        <v>76</v>
      </c>
      <c r="K23" s="8"/>
      <c r="M23" s="2">
        <f t="shared" si="4"/>
        <v>96</v>
      </c>
      <c r="N23" s="8"/>
      <c r="P23" s="8">
        <f t="shared" si="5"/>
        <v>116</v>
      </c>
      <c r="Q23" s="8"/>
    </row>
    <row r="24" spans="1:17" ht="11.25">
      <c r="A24" s="2">
        <f t="shared" si="0"/>
        <v>17</v>
      </c>
      <c r="B24" s="8"/>
      <c r="D24" s="2">
        <f t="shared" si="1"/>
        <v>37</v>
      </c>
      <c r="E24" s="8"/>
      <c r="G24" s="2">
        <f t="shared" si="2"/>
        <v>57</v>
      </c>
      <c r="H24" s="8"/>
      <c r="J24" s="2">
        <f t="shared" si="3"/>
        <v>77</v>
      </c>
      <c r="K24" s="8"/>
      <c r="M24" s="2">
        <f t="shared" si="4"/>
        <v>97</v>
      </c>
      <c r="N24" s="8"/>
      <c r="P24" s="8">
        <f t="shared" si="5"/>
        <v>117</v>
      </c>
      <c r="Q24" s="8"/>
    </row>
    <row r="25" spans="1:17" ht="11.25">
      <c r="A25" s="2">
        <f t="shared" si="0"/>
        <v>18</v>
      </c>
      <c r="B25" s="8"/>
      <c r="D25" s="2">
        <f t="shared" si="1"/>
        <v>38</v>
      </c>
      <c r="E25" s="8"/>
      <c r="G25" s="2">
        <f t="shared" si="2"/>
        <v>58</v>
      </c>
      <c r="H25" s="8"/>
      <c r="J25" s="2">
        <f t="shared" si="3"/>
        <v>78</v>
      </c>
      <c r="K25" s="8"/>
      <c r="M25" s="2">
        <f t="shared" si="4"/>
        <v>98</v>
      </c>
      <c r="N25" s="8"/>
      <c r="P25" s="8">
        <f t="shared" si="5"/>
        <v>118</v>
      </c>
      <c r="Q25" s="8"/>
    </row>
    <row r="26" spans="1:17" ht="11.25">
      <c r="A26" s="2">
        <f t="shared" si="0"/>
        <v>19</v>
      </c>
      <c r="B26" s="8"/>
      <c r="D26" s="2">
        <f t="shared" si="1"/>
        <v>39</v>
      </c>
      <c r="E26" s="8"/>
      <c r="G26" s="2">
        <f t="shared" si="2"/>
        <v>59</v>
      </c>
      <c r="H26" s="8"/>
      <c r="J26" s="2">
        <f t="shared" si="3"/>
        <v>79</v>
      </c>
      <c r="K26" s="8"/>
      <c r="M26" s="2">
        <f t="shared" si="4"/>
        <v>99</v>
      </c>
      <c r="N26" s="8"/>
      <c r="P26" s="8">
        <f t="shared" si="5"/>
        <v>119</v>
      </c>
      <c r="Q26" s="8"/>
    </row>
    <row r="27" spans="1:17" ht="11.25">
      <c r="A27" s="2">
        <f t="shared" si="0"/>
        <v>20</v>
      </c>
      <c r="B27" s="8"/>
      <c r="D27" s="2">
        <f t="shared" si="1"/>
        <v>40</v>
      </c>
      <c r="E27" s="8"/>
      <c r="G27" s="2">
        <f t="shared" si="2"/>
        <v>60</v>
      </c>
      <c r="H27" s="8"/>
      <c r="J27" s="2">
        <f t="shared" si="3"/>
        <v>80</v>
      </c>
      <c r="K27" s="8"/>
      <c r="M27" s="2">
        <f t="shared" si="4"/>
        <v>100</v>
      </c>
      <c r="N27" s="8"/>
      <c r="P27" s="8">
        <f t="shared" si="5"/>
        <v>120</v>
      </c>
      <c r="Q27" s="8"/>
    </row>
    <row r="31" spans="1:4" ht="11.25">
      <c r="A31" s="9" t="s">
        <v>8</v>
      </c>
      <c r="B31" s="14" t="s">
        <v>9</v>
      </c>
      <c r="C31" s="14"/>
      <c r="D31" s="14"/>
    </row>
    <row r="32" spans="1:4" ht="11.25">
      <c r="A32" s="9"/>
      <c r="B32" s="10"/>
      <c r="C32" s="10"/>
      <c r="D32" s="10"/>
    </row>
    <row r="33" spans="1:4" ht="11.25">
      <c r="A33" s="9"/>
      <c r="B33" s="10"/>
      <c r="C33" s="10"/>
      <c r="D33" s="10"/>
    </row>
    <row r="34" spans="6:10" ht="11.25">
      <c r="F34" s="15"/>
      <c r="G34" s="15"/>
      <c r="H34" s="15"/>
      <c r="I34" s="15"/>
      <c r="J34" s="15"/>
    </row>
    <row r="35" spans="6:10" ht="11.25">
      <c r="F35" s="16" t="s">
        <v>10</v>
      </c>
      <c r="G35" s="16"/>
      <c r="H35" s="16"/>
      <c r="I35" s="16"/>
      <c r="J35" s="16"/>
    </row>
    <row r="36" spans="6:10" ht="11.25">
      <c r="F36" s="17" t="s">
        <v>11</v>
      </c>
      <c r="G36" s="17"/>
      <c r="H36" s="17"/>
      <c r="I36" s="17"/>
      <c r="J36" s="17"/>
    </row>
    <row r="37" spans="6:10" ht="11.25">
      <c r="F37" s="17" t="s">
        <v>12</v>
      </c>
      <c r="G37" s="17"/>
      <c r="H37" s="17"/>
      <c r="I37" s="17"/>
      <c r="J37" s="17"/>
    </row>
    <row r="38" spans="6:10" ht="11.25">
      <c r="F38" s="17" t="s">
        <v>13</v>
      </c>
      <c r="G38" s="17"/>
      <c r="H38" s="17"/>
      <c r="I38" s="17"/>
      <c r="J38" s="17"/>
    </row>
  </sheetData>
  <sheetProtection/>
  <mergeCells count="15">
    <mergeCell ref="A1:Q1"/>
    <mergeCell ref="A3:C3"/>
    <mergeCell ref="D3:L3"/>
    <mergeCell ref="N3:O3"/>
    <mergeCell ref="P3:Q3"/>
    <mergeCell ref="A5:C5"/>
    <mergeCell ref="D5:E5"/>
    <mergeCell ref="I5:J5"/>
    <mergeCell ref="O5:P5"/>
    <mergeCell ref="B31:D31"/>
    <mergeCell ref="F34:J34"/>
    <mergeCell ref="F35:J35"/>
    <mergeCell ref="F36:J36"/>
    <mergeCell ref="F37:J37"/>
    <mergeCell ref="F38:J38"/>
  </mergeCells>
  <dataValidations count="1">
    <dataValidation type="list" operator="equal" allowBlank="1" sqref="K5">
      <formula1>ESTAQUIAMENTO</formula1>
    </dataValidation>
  </dataValidations>
  <printOptions/>
  <pageMargins left="0.9055555555555556" right="0.5118055555555555" top="0.5909722222222222" bottom="0.5909722222222222" header="0.31527777777777777" footer="0.31527777777777777"/>
  <pageSetup horizontalDpi="300" verticalDpi="300" orientation="landscape" paperSize="9" r:id="rId4"/>
  <headerFooter alignWithMargins="0">
    <oddHeader>&amp;C&amp;"Calibri,Negrito"PERFIL LONGITUDINAL DA PISTA</oddHeader>
    <oddFooter xml:space="preserve">&amp;C        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6.8515625" style="0" customWidth="1"/>
    <col min="3" max="3" width="11.7109375" style="0" customWidth="1"/>
    <col min="5" max="5" width="25.00390625" style="0" customWidth="1"/>
    <col min="7" max="7" width="23.7109375" style="0" customWidth="1"/>
    <col min="9" max="9" width="25.57421875" style="0" customWidth="1"/>
  </cols>
  <sheetData>
    <row r="1" ht="23.25">
      <c r="A1" s="11" t="s">
        <v>4</v>
      </c>
    </row>
    <row r="2" ht="15">
      <c r="A2" s="12">
        <v>1</v>
      </c>
    </row>
    <row r="3" ht="15">
      <c r="A3" s="13">
        <f>A2+1</f>
        <v>2</v>
      </c>
    </row>
    <row r="4" ht="15">
      <c r="A4" s="13">
        <f aca="true" t="shared" si="0" ref="A4:A51">A3+1</f>
        <v>3</v>
      </c>
    </row>
    <row r="5" ht="15">
      <c r="A5" s="13">
        <f t="shared" si="0"/>
        <v>4</v>
      </c>
    </row>
    <row r="6" ht="15">
      <c r="A6" s="13">
        <f t="shared" si="0"/>
        <v>5</v>
      </c>
    </row>
    <row r="7" ht="15">
      <c r="A7" s="13">
        <f t="shared" si="0"/>
        <v>6</v>
      </c>
    </row>
    <row r="8" ht="15">
      <c r="A8" s="13">
        <f t="shared" si="0"/>
        <v>7</v>
      </c>
    </row>
    <row r="9" ht="15">
      <c r="A9" s="13">
        <f t="shared" si="0"/>
        <v>8</v>
      </c>
    </row>
    <row r="10" ht="15">
      <c r="A10" s="13">
        <f t="shared" si="0"/>
        <v>9</v>
      </c>
    </row>
    <row r="11" ht="15">
      <c r="A11" s="13">
        <f t="shared" si="0"/>
        <v>10</v>
      </c>
    </row>
    <row r="12" ht="15">
      <c r="A12" s="13">
        <f t="shared" si="0"/>
        <v>11</v>
      </c>
    </row>
    <row r="13" ht="15">
      <c r="A13" s="13">
        <f t="shared" si="0"/>
        <v>12</v>
      </c>
    </row>
    <row r="14" ht="15">
      <c r="A14" s="13">
        <f t="shared" si="0"/>
        <v>13</v>
      </c>
    </row>
    <row r="15" ht="15">
      <c r="A15" s="13">
        <f t="shared" si="0"/>
        <v>14</v>
      </c>
    </row>
    <row r="16" ht="15">
      <c r="A16" s="13">
        <f t="shared" si="0"/>
        <v>15</v>
      </c>
    </row>
    <row r="17" ht="15">
      <c r="A17" s="13">
        <f t="shared" si="0"/>
        <v>16</v>
      </c>
    </row>
    <row r="18" ht="15">
      <c r="A18" s="13">
        <f t="shared" si="0"/>
        <v>17</v>
      </c>
    </row>
    <row r="19" ht="15">
      <c r="A19" s="13">
        <f t="shared" si="0"/>
        <v>18</v>
      </c>
    </row>
    <row r="20" ht="15">
      <c r="A20" s="13">
        <f t="shared" si="0"/>
        <v>19</v>
      </c>
    </row>
    <row r="21" ht="15">
      <c r="A21" s="13">
        <f t="shared" si="0"/>
        <v>20</v>
      </c>
    </row>
    <row r="22" ht="15">
      <c r="A22" s="13">
        <f t="shared" si="0"/>
        <v>21</v>
      </c>
    </row>
    <row r="23" ht="15">
      <c r="A23" s="13">
        <f t="shared" si="0"/>
        <v>22</v>
      </c>
    </row>
    <row r="24" ht="15">
      <c r="A24" s="13">
        <f t="shared" si="0"/>
        <v>23</v>
      </c>
    </row>
    <row r="25" ht="15">
      <c r="A25" s="13">
        <f t="shared" si="0"/>
        <v>24</v>
      </c>
    </row>
    <row r="26" ht="15">
      <c r="A26" s="13">
        <f t="shared" si="0"/>
        <v>25</v>
      </c>
    </row>
    <row r="27" ht="15">
      <c r="A27" s="13">
        <f t="shared" si="0"/>
        <v>26</v>
      </c>
    </row>
    <row r="28" ht="15">
      <c r="A28" s="13">
        <f t="shared" si="0"/>
        <v>27</v>
      </c>
    </row>
    <row r="29" ht="15">
      <c r="A29" s="13">
        <f t="shared" si="0"/>
        <v>28</v>
      </c>
    </row>
    <row r="30" ht="15">
      <c r="A30" s="13">
        <f t="shared" si="0"/>
        <v>29</v>
      </c>
    </row>
    <row r="31" ht="15">
      <c r="A31" s="13">
        <f t="shared" si="0"/>
        <v>30</v>
      </c>
    </row>
    <row r="32" ht="15">
      <c r="A32" s="13">
        <f t="shared" si="0"/>
        <v>31</v>
      </c>
    </row>
    <row r="33" ht="15">
      <c r="A33" s="13">
        <f t="shared" si="0"/>
        <v>32</v>
      </c>
    </row>
    <row r="34" ht="15">
      <c r="A34" s="13">
        <f t="shared" si="0"/>
        <v>33</v>
      </c>
    </row>
    <row r="35" ht="15">
      <c r="A35" s="13">
        <f t="shared" si="0"/>
        <v>34</v>
      </c>
    </row>
    <row r="36" ht="15">
      <c r="A36" s="13">
        <f t="shared" si="0"/>
        <v>35</v>
      </c>
    </row>
    <row r="37" ht="15">
      <c r="A37" s="13">
        <f t="shared" si="0"/>
        <v>36</v>
      </c>
    </row>
    <row r="38" ht="15">
      <c r="A38" s="13">
        <f t="shared" si="0"/>
        <v>37</v>
      </c>
    </row>
    <row r="39" ht="15">
      <c r="A39" s="13">
        <f t="shared" si="0"/>
        <v>38</v>
      </c>
    </row>
    <row r="40" ht="15">
      <c r="A40" s="13">
        <f t="shared" si="0"/>
        <v>39</v>
      </c>
    </row>
    <row r="41" ht="15">
      <c r="A41" s="13">
        <f t="shared" si="0"/>
        <v>40</v>
      </c>
    </row>
    <row r="42" ht="15">
      <c r="A42" s="13">
        <f t="shared" si="0"/>
        <v>41</v>
      </c>
    </row>
    <row r="43" ht="15">
      <c r="A43" s="13">
        <f t="shared" si="0"/>
        <v>42</v>
      </c>
    </row>
    <row r="44" ht="15">
      <c r="A44" s="13">
        <f t="shared" si="0"/>
        <v>43</v>
      </c>
    </row>
    <row r="45" ht="15">
      <c r="A45" s="13">
        <f t="shared" si="0"/>
        <v>44</v>
      </c>
    </row>
    <row r="46" ht="15">
      <c r="A46" s="13">
        <f t="shared" si="0"/>
        <v>45</v>
      </c>
    </row>
    <row r="47" ht="15">
      <c r="A47" s="13">
        <f t="shared" si="0"/>
        <v>46</v>
      </c>
    </row>
    <row r="48" ht="15">
      <c r="A48" s="13">
        <f t="shared" si="0"/>
        <v>47</v>
      </c>
    </row>
    <row r="49" ht="15">
      <c r="A49" s="13">
        <f t="shared" si="0"/>
        <v>48</v>
      </c>
    </row>
    <row r="50" ht="15">
      <c r="A50" s="13">
        <f t="shared" si="0"/>
        <v>49</v>
      </c>
    </row>
    <row r="51" ht="15">
      <c r="A51" s="13">
        <f t="shared" si="0"/>
        <v>50</v>
      </c>
    </row>
  </sheetData>
  <sheetProtection password="8CB7" sheet="1" objects="1" scenario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Familia Werneck</cp:lastModifiedBy>
  <cp:lastPrinted>2018-10-19T16:02:26Z</cp:lastPrinted>
  <dcterms:modified xsi:type="dcterms:W3CDTF">2018-10-19T16:03:40Z</dcterms:modified>
  <cp:category/>
  <cp:version/>
  <cp:contentType/>
  <cp:contentStatus/>
</cp:coreProperties>
</file>